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Jills documents\HARLYN\Data 2021\"/>
    </mc:Choice>
  </mc:AlternateContent>
  <xr:revisionPtr revIDLastSave="0" documentId="8_{0571A2C1-2A4F-482C-A8F8-D69E32971D66}" xr6:coauthVersionLast="47" xr6:coauthVersionMax="47" xr10:uidLastSave="{00000000-0000-0000-0000-000000000000}"/>
  <bookViews>
    <workbookView xWindow="-120" yWindow="-120" windowWidth="25440" windowHeight="15540" xr2:uid="{049BDF8B-B065-4565-B422-A2D8DBCCD609}"/>
  </bookViews>
  <sheets>
    <sheet name="End of Year Data - 2020 - 2021" sheetId="1" r:id="rId1"/>
  </sheets>
  <externalReferences>
    <externalReference r:id="rId2"/>
  </externalReferences>
  <definedNames>
    <definedName name="AutumnMaths">#REF!</definedName>
    <definedName name="AutumnWriting">#REF!</definedName>
    <definedName name="Ethnicity">#REF!</definedName>
    <definedName name="KS1Maths">#REF!</definedName>
    <definedName name="KS1Writing">#REF!</definedName>
    <definedName name="SpringMaths">#REF!</definedName>
    <definedName name="SpringWriting">#REF!</definedName>
    <definedName name="StudentName">#REF!</definedName>
    <definedName name="SummerMaths">#REF!</definedName>
    <definedName name="SummerWritin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</calcChain>
</file>

<file path=xl/sharedStrings.xml><?xml version="1.0" encoding="utf-8"?>
<sst xmlns="http://schemas.openxmlformats.org/spreadsheetml/2006/main" count="84" uniqueCount="15">
  <si>
    <t>Expected and Above</t>
  </si>
  <si>
    <t>Below</t>
  </si>
  <si>
    <t>Significantly Below</t>
  </si>
  <si>
    <t>Summer</t>
  </si>
  <si>
    <t>Spring</t>
  </si>
  <si>
    <t>Autumn</t>
  </si>
  <si>
    <t>Year 6</t>
  </si>
  <si>
    <t>Year 5</t>
  </si>
  <si>
    <t>Year 4</t>
  </si>
  <si>
    <t>Year 3</t>
  </si>
  <si>
    <t>Year 2</t>
  </si>
  <si>
    <t>Year 1</t>
  </si>
  <si>
    <t>Maths</t>
  </si>
  <si>
    <t>Writing</t>
  </si>
  <si>
    <t>Reading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</si>
</sst>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0" fontId="0" fillId="0" borderId="1" xfId="0" applyNumberFormat="1" applyBorder="1"/>
    <xf numFmtId="10" fontId="0" fillId="0" borderId="2" xfId="0" applyNumberFormat="1" applyBorder="1"/>
    <xf numFmtId="10" fontId="0" fillId="2" borderId="2" xfId="0" applyNumberFormat="1" applyFill="1" applyBorder="1"/>
    <xf numFmtId="0" fontId="1" fillId="0" borderId="3" xfId="0" applyFont="1" applyBorder="1"/>
    <xf numFmtId="10" fontId="0" fillId="0" borderId="4" xfId="0" applyNumberFormat="1" applyBorder="1"/>
    <xf numFmtId="10" fontId="0" fillId="0" borderId="5" xfId="0" applyNumberFormat="1" applyBorder="1"/>
    <xf numFmtId="10" fontId="0" fillId="2" borderId="5" xfId="0" applyNumberFormat="1" applyFill="1" applyBorder="1"/>
    <xf numFmtId="0" fontId="1" fillId="0" borderId="6" xfId="0" applyFont="1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0" borderId="6" xfId="0" applyBorder="1"/>
    <xf numFmtId="0" fontId="0" fillId="0" borderId="9" xfId="0" applyBorder="1"/>
    <xf numFmtId="0" fontId="0" fillId="0" borderId="0" xfId="0" applyBorder="1"/>
    <xf numFmtId="0" fontId="1" fillId="0" borderId="0" xfId="0" applyFont="1" applyBorder="1"/>
    <xf numFmtId="10" fontId="0" fillId="0" borderId="0" xfId="0" applyNumberFormat="1" applyBorder="1"/>
    <xf numFmtId="10" fontId="0" fillId="0" borderId="0" xfId="0" applyNumberFormat="1" applyFill="1" applyBorder="1"/>
    <xf numFmtId="10" fontId="0" fillId="5" borderId="2" xfId="0" applyNumberFormat="1" applyFill="1" applyBorder="1"/>
    <xf numFmtId="10" fontId="0" fillId="5" borderId="5" xfId="0" applyNumberFormat="1" applyFill="1" applyBorder="1"/>
    <xf numFmtId="0" fontId="0" fillId="5" borderId="5" xfId="0" applyFill="1" applyBorder="1"/>
    <xf numFmtId="0" fontId="1" fillId="2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rlynCS\StaffHomeFiles$\CSpratt\Summer%20Term%20Data%202020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ar 1"/>
      <sheetName val="Year 2"/>
      <sheetName val="Year 3"/>
      <sheetName val="Year 4"/>
      <sheetName val="Year 5"/>
      <sheetName val="Year 6"/>
      <sheetName val="workings"/>
    </sheetNames>
    <sheetDataSet>
      <sheetData sheetId="0">
        <row r="20">
          <cell r="C20">
            <v>0.11</v>
          </cell>
          <cell r="D20">
            <v>0.26</v>
          </cell>
          <cell r="E20">
            <v>0.44</v>
          </cell>
          <cell r="F20">
            <v>0.08</v>
          </cell>
          <cell r="G20">
            <v>0.11</v>
          </cell>
          <cell r="H20">
            <v>0</v>
          </cell>
          <cell r="I20">
            <v>0.35</v>
          </cell>
          <cell r="J20">
            <v>0.31</v>
          </cell>
          <cell r="K20">
            <v>0.27</v>
          </cell>
          <cell r="L20">
            <v>7.0000000000000007E-2</v>
          </cell>
          <cell r="M20">
            <v>0</v>
          </cell>
          <cell r="N20">
            <v>0.25</v>
          </cell>
          <cell r="O20">
            <v>0.11</v>
          </cell>
          <cell r="P20">
            <v>0.6</v>
          </cell>
          <cell r="Q20">
            <v>0.04</v>
          </cell>
          <cell r="R20">
            <v>0</v>
          </cell>
          <cell r="S20">
            <v>0.19</v>
          </cell>
          <cell r="T20">
            <v>0.16</v>
          </cell>
          <cell r="U20">
            <v>0.44</v>
          </cell>
          <cell r="V20">
            <v>0.11</v>
          </cell>
          <cell r="W20">
            <v>0.11</v>
          </cell>
          <cell r="X20">
            <v>0</v>
          </cell>
          <cell r="Y20">
            <v>0.27</v>
          </cell>
          <cell r="Z20">
            <v>0.49</v>
          </cell>
          <cell r="AA20">
            <v>7.0000000000000007E-2</v>
          </cell>
          <cell r="AB20">
            <v>0.16</v>
          </cell>
          <cell r="AC20">
            <v>0</v>
          </cell>
          <cell r="AD20">
            <v>0.28999999999999998</v>
          </cell>
          <cell r="AE20">
            <v>0.27</v>
          </cell>
          <cell r="AF20">
            <v>0.44</v>
          </cell>
          <cell r="AG20">
            <v>0</v>
          </cell>
          <cell r="AH20">
            <v>0</v>
          </cell>
          <cell r="AI20">
            <v>0.32</v>
          </cell>
          <cell r="AJ20">
            <v>0.16</v>
          </cell>
          <cell r="AK20">
            <v>0.53</v>
          </cell>
          <cell r="AL20">
            <v>0</v>
          </cell>
          <cell r="AM20">
            <v>0</v>
          </cell>
          <cell r="AN20">
            <v>0</v>
          </cell>
          <cell r="AO20">
            <v>0.35</v>
          </cell>
          <cell r="AP20">
            <v>0.51</v>
          </cell>
          <cell r="AQ20">
            <v>0.13</v>
          </cell>
          <cell r="AR20">
            <v>0.02</v>
          </cell>
          <cell r="AS20">
            <v>0</v>
          </cell>
          <cell r="AT20">
            <v>0.24</v>
          </cell>
          <cell r="AU20">
            <v>0.16</v>
          </cell>
          <cell r="AV20">
            <v>0.6</v>
          </cell>
          <cell r="AW20">
            <v>0</v>
          </cell>
          <cell r="AX20">
            <v>0</v>
          </cell>
        </row>
      </sheetData>
      <sheetData sheetId="1">
        <row r="20">
          <cell r="C20">
            <v>0.22</v>
          </cell>
          <cell r="D20">
            <v>0.25</v>
          </cell>
          <cell r="E20">
            <v>0.45</v>
          </cell>
          <cell r="F20">
            <v>7.0000000000000007E-2</v>
          </cell>
          <cell r="G20">
            <v>0.02</v>
          </cell>
          <cell r="H20">
            <v>0</v>
          </cell>
          <cell r="I20">
            <v>0.23</v>
          </cell>
          <cell r="J20">
            <v>0.15</v>
          </cell>
          <cell r="K20">
            <v>0.3</v>
          </cell>
          <cell r="L20">
            <v>0.23</v>
          </cell>
          <cell r="M20">
            <v>0.08</v>
          </cell>
          <cell r="N20">
            <v>0.13</v>
          </cell>
          <cell r="O20">
            <v>0.17</v>
          </cell>
          <cell r="P20">
            <v>0.55000000000000004</v>
          </cell>
          <cell r="Q20">
            <v>0.15</v>
          </cell>
          <cell r="R20">
            <v>0</v>
          </cell>
          <cell r="S20">
            <v>0</v>
          </cell>
          <cell r="T20">
            <v>0.37</v>
          </cell>
          <cell r="U20">
            <v>0.23</v>
          </cell>
          <cell r="V20">
            <v>0.38</v>
          </cell>
          <cell r="W20">
            <v>0</v>
          </cell>
          <cell r="X20">
            <v>0.02</v>
          </cell>
          <cell r="Y20">
            <v>0</v>
          </cell>
          <cell r="Z20">
            <v>0.47</v>
          </cell>
          <cell r="AA20">
            <v>0.38</v>
          </cell>
          <cell r="AB20">
            <v>0.13</v>
          </cell>
          <cell r="AC20">
            <v>0</v>
          </cell>
          <cell r="AD20">
            <v>0.02</v>
          </cell>
          <cell r="AE20">
            <v>0.37</v>
          </cell>
          <cell r="AF20">
            <v>0.2</v>
          </cell>
          <cell r="AG20">
            <v>0.38</v>
          </cell>
          <cell r="AH20">
            <v>0.05</v>
          </cell>
          <cell r="AI20">
            <v>0</v>
          </cell>
          <cell r="AJ20">
            <v>0.17</v>
          </cell>
          <cell r="AK20">
            <v>0.25</v>
          </cell>
          <cell r="AL20">
            <v>0.56999999999999995</v>
          </cell>
          <cell r="AM20">
            <v>0.02</v>
          </cell>
          <cell r="AN20">
            <v>0</v>
          </cell>
          <cell r="AO20">
            <v>0</v>
          </cell>
          <cell r="AP20">
            <v>0.3</v>
          </cell>
          <cell r="AQ20">
            <v>0.43</v>
          </cell>
          <cell r="AR20">
            <v>0.27</v>
          </cell>
          <cell r="AS20">
            <v>0</v>
          </cell>
          <cell r="AT20">
            <v>0</v>
          </cell>
          <cell r="AU20">
            <v>0.2</v>
          </cell>
          <cell r="AV20">
            <v>0.2</v>
          </cell>
          <cell r="AW20">
            <v>0.52</v>
          </cell>
          <cell r="AX20">
            <v>0</v>
          </cell>
          <cell r="AY20">
            <v>0.08</v>
          </cell>
        </row>
      </sheetData>
      <sheetData sheetId="2">
        <row r="20">
          <cell r="C20">
            <v>0.12</v>
          </cell>
          <cell r="D20">
            <v>0.16</v>
          </cell>
          <cell r="E20">
            <v>0.33</v>
          </cell>
          <cell r="F20">
            <v>0.36</v>
          </cell>
          <cell r="G20">
            <v>0.03</v>
          </cell>
          <cell r="H20">
            <v>0</v>
          </cell>
          <cell r="I20">
            <v>0.24</v>
          </cell>
          <cell r="J20">
            <v>0.19</v>
          </cell>
          <cell r="K20">
            <v>0.34</v>
          </cell>
          <cell r="L20">
            <v>0.24</v>
          </cell>
          <cell r="M20">
            <v>0</v>
          </cell>
          <cell r="N20">
            <v>0.15</v>
          </cell>
          <cell r="O20">
            <v>0.15</v>
          </cell>
          <cell r="P20">
            <v>0.53</v>
          </cell>
          <cell r="Q20">
            <v>7.0000000000000007E-2</v>
          </cell>
          <cell r="R20">
            <v>0.1</v>
          </cell>
          <cell r="S20">
            <v>0.31</v>
          </cell>
          <cell r="T20">
            <v>7.0000000000000007E-2</v>
          </cell>
          <cell r="U20">
            <v>0.56999999999999995</v>
          </cell>
          <cell r="V20">
            <v>0</v>
          </cell>
          <cell r="W20">
            <v>0</v>
          </cell>
          <cell r="X20">
            <v>0</v>
          </cell>
          <cell r="Y20">
            <v>0.41</v>
          </cell>
          <cell r="Z20">
            <v>0.53</v>
          </cell>
          <cell r="AA20">
            <v>7.0000000000000007E-2</v>
          </cell>
          <cell r="AB20">
            <v>0</v>
          </cell>
          <cell r="AC20">
            <v>0</v>
          </cell>
          <cell r="AD20">
            <v>0.42</v>
          </cell>
          <cell r="AE20">
            <v>0.25</v>
          </cell>
          <cell r="AF20">
            <v>0.27</v>
          </cell>
          <cell r="AG20">
            <v>0.02</v>
          </cell>
          <cell r="AH20">
            <v>0.03</v>
          </cell>
          <cell r="AI20">
            <v>0.09</v>
          </cell>
          <cell r="AJ20">
            <v>0.28000000000000003</v>
          </cell>
          <cell r="AK20">
            <v>0.56999999999999995</v>
          </cell>
          <cell r="AL20">
            <v>7.0000000000000007E-2</v>
          </cell>
          <cell r="AM20">
            <v>0</v>
          </cell>
          <cell r="AN20">
            <v>0</v>
          </cell>
          <cell r="AO20">
            <v>0.39</v>
          </cell>
          <cell r="AP20">
            <v>0.49</v>
          </cell>
          <cell r="AQ20">
            <v>0.1</v>
          </cell>
          <cell r="AR20">
            <v>0.02</v>
          </cell>
          <cell r="AS20">
            <v>0</v>
          </cell>
          <cell r="AT20">
            <v>0.24</v>
          </cell>
          <cell r="AU20">
            <v>0.27</v>
          </cell>
          <cell r="AV20">
            <v>0.42</v>
          </cell>
          <cell r="AW20">
            <v>0.03</v>
          </cell>
          <cell r="AX20">
            <v>0.03</v>
          </cell>
        </row>
      </sheetData>
      <sheetData sheetId="3">
        <row r="20">
          <cell r="C20">
            <v>0.09</v>
          </cell>
          <cell r="D20">
            <v>0.16</v>
          </cell>
          <cell r="E20">
            <v>0.63</v>
          </cell>
          <cell r="F20">
            <v>0.11</v>
          </cell>
          <cell r="G20">
            <v>0.01</v>
          </cell>
          <cell r="H20">
            <v>0</v>
          </cell>
          <cell r="I20">
            <v>0.15</v>
          </cell>
          <cell r="J20">
            <v>0.3</v>
          </cell>
          <cell r="K20">
            <v>0.5</v>
          </cell>
          <cell r="L20">
            <v>0.06</v>
          </cell>
          <cell r="M20">
            <v>0</v>
          </cell>
          <cell r="N20">
            <v>0.1</v>
          </cell>
          <cell r="O20">
            <v>0.36</v>
          </cell>
          <cell r="P20">
            <v>0.42</v>
          </cell>
          <cell r="Q20">
            <v>0.11</v>
          </cell>
          <cell r="R20">
            <v>0</v>
          </cell>
          <cell r="S20">
            <v>0.09</v>
          </cell>
          <cell r="T20">
            <v>0.11</v>
          </cell>
          <cell r="U20">
            <v>0.42</v>
          </cell>
          <cell r="V20">
            <v>0.32</v>
          </cell>
          <cell r="W20">
            <v>0.06</v>
          </cell>
          <cell r="X20">
            <v>0</v>
          </cell>
          <cell r="Y20">
            <v>0.13</v>
          </cell>
          <cell r="Z20">
            <v>0.42</v>
          </cell>
          <cell r="AA20">
            <v>0.36</v>
          </cell>
          <cell r="AB20">
            <v>7.0000000000000007E-2</v>
          </cell>
          <cell r="AC20">
            <v>0.02</v>
          </cell>
          <cell r="AD20">
            <v>0.11</v>
          </cell>
          <cell r="AE20">
            <v>0.48</v>
          </cell>
          <cell r="AF20">
            <v>0.38</v>
          </cell>
          <cell r="AG20">
            <v>0.03</v>
          </cell>
          <cell r="AH20">
            <v>0</v>
          </cell>
          <cell r="AI20">
            <v>0.13</v>
          </cell>
          <cell r="AJ20">
            <v>0.41</v>
          </cell>
          <cell r="AK20">
            <v>0.14000000000000001</v>
          </cell>
          <cell r="AL20">
            <v>0.31</v>
          </cell>
          <cell r="AM20">
            <v>0.02</v>
          </cell>
          <cell r="AN20">
            <v>0</v>
          </cell>
          <cell r="AO20">
            <v>0.16</v>
          </cell>
          <cell r="AP20">
            <v>0.5</v>
          </cell>
          <cell r="AQ20">
            <v>0.08</v>
          </cell>
          <cell r="AR20">
            <v>0.24</v>
          </cell>
          <cell r="AS20">
            <v>0.02</v>
          </cell>
          <cell r="AT20">
            <v>0.23</v>
          </cell>
          <cell r="AU20">
            <v>0.42</v>
          </cell>
          <cell r="AV20">
            <v>0.15</v>
          </cell>
          <cell r="AW20">
            <v>0.19</v>
          </cell>
          <cell r="AX20">
            <v>0.01</v>
          </cell>
        </row>
      </sheetData>
      <sheetData sheetId="4">
        <row r="20">
          <cell r="C20">
            <v>0.13</v>
          </cell>
          <cell r="D20">
            <v>0.26</v>
          </cell>
          <cell r="E20">
            <v>0.44</v>
          </cell>
          <cell r="F20">
            <v>0.17</v>
          </cell>
          <cell r="G20">
            <v>0</v>
          </cell>
          <cell r="H20">
            <v>0</v>
          </cell>
          <cell r="I20">
            <v>0.17</v>
          </cell>
          <cell r="J20">
            <v>0.45</v>
          </cell>
          <cell r="K20">
            <v>0.28999999999999998</v>
          </cell>
          <cell r="L20">
            <v>0.08</v>
          </cell>
          <cell r="M20">
            <v>0</v>
          </cell>
          <cell r="N20">
            <v>0.14000000000000001</v>
          </cell>
          <cell r="O20">
            <v>0.49</v>
          </cell>
          <cell r="P20">
            <v>0.37</v>
          </cell>
          <cell r="Q20">
            <v>0</v>
          </cell>
          <cell r="R20">
            <v>0</v>
          </cell>
          <cell r="S20">
            <v>0.08</v>
          </cell>
          <cell r="T20">
            <v>0.22</v>
          </cell>
          <cell r="U20">
            <v>0.64</v>
          </cell>
          <cell r="V20">
            <v>0.06</v>
          </cell>
          <cell r="W20">
            <v>0</v>
          </cell>
          <cell r="X20">
            <v>0</v>
          </cell>
          <cell r="Y20">
            <v>0.12</v>
          </cell>
          <cell r="Z20">
            <v>0.52</v>
          </cell>
          <cell r="AA20">
            <v>0.35</v>
          </cell>
          <cell r="AB20">
            <v>0.01</v>
          </cell>
          <cell r="AC20">
            <v>0</v>
          </cell>
          <cell r="AD20">
            <v>0.14000000000000001</v>
          </cell>
          <cell r="AE20">
            <v>0.52</v>
          </cell>
          <cell r="AF20">
            <v>0.34</v>
          </cell>
          <cell r="AG20">
            <v>0</v>
          </cell>
          <cell r="AH20">
            <v>0</v>
          </cell>
          <cell r="AI20">
            <v>0.3</v>
          </cell>
          <cell r="AJ20">
            <v>0.36</v>
          </cell>
          <cell r="AK20">
            <v>0.34</v>
          </cell>
          <cell r="AL20">
            <v>0</v>
          </cell>
          <cell r="AM20">
            <v>0</v>
          </cell>
          <cell r="AN20">
            <v>0</v>
          </cell>
          <cell r="AO20">
            <v>0.37</v>
          </cell>
          <cell r="AP20">
            <v>0.56999999999999995</v>
          </cell>
          <cell r="AQ20">
            <v>0.06</v>
          </cell>
          <cell r="AR20">
            <v>0</v>
          </cell>
          <cell r="AS20">
            <v>0</v>
          </cell>
          <cell r="AT20">
            <v>0.3</v>
          </cell>
          <cell r="AU20">
            <v>0.52</v>
          </cell>
          <cell r="AV20">
            <v>0.17</v>
          </cell>
          <cell r="AW20">
            <v>0</v>
          </cell>
          <cell r="AX20">
            <v>0</v>
          </cell>
        </row>
      </sheetData>
      <sheetData sheetId="5">
        <row r="20">
          <cell r="C20">
            <v>0.14000000000000001</v>
          </cell>
          <cell r="D20">
            <v>0.15</v>
          </cell>
          <cell r="E20">
            <v>0.17</v>
          </cell>
          <cell r="F20">
            <v>0.13</v>
          </cell>
          <cell r="G20">
            <v>0.42</v>
          </cell>
          <cell r="H20">
            <v>0</v>
          </cell>
          <cell r="I20">
            <v>7.0000000000000007E-2</v>
          </cell>
          <cell r="J20">
            <v>0.15</v>
          </cell>
          <cell r="K20">
            <v>0.18</v>
          </cell>
          <cell r="L20">
            <v>0.6</v>
          </cell>
          <cell r="M20">
            <v>0</v>
          </cell>
          <cell r="O20">
            <v>0.21</v>
          </cell>
          <cell r="P20">
            <v>0.34</v>
          </cell>
          <cell r="R20">
            <v>0.45</v>
          </cell>
          <cell r="S20">
            <v>0.03</v>
          </cell>
          <cell r="T20">
            <v>0.13</v>
          </cell>
          <cell r="U20">
            <v>0.26</v>
          </cell>
          <cell r="V20">
            <v>0.15</v>
          </cell>
          <cell r="W20">
            <v>0.43</v>
          </cell>
          <cell r="X20">
            <v>0</v>
          </cell>
          <cell r="Y20">
            <v>0.13</v>
          </cell>
          <cell r="Z20">
            <v>0.21</v>
          </cell>
          <cell r="AA20">
            <v>0.19</v>
          </cell>
          <cell r="AB20">
            <v>0.24</v>
          </cell>
          <cell r="AC20">
            <v>0.24</v>
          </cell>
          <cell r="AE20">
            <v>0.22</v>
          </cell>
          <cell r="AF20">
            <v>0.72</v>
          </cell>
          <cell r="AH20">
            <v>0.06</v>
          </cell>
          <cell r="AI20">
            <v>0.17</v>
          </cell>
          <cell r="AJ20">
            <v>0.15</v>
          </cell>
          <cell r="AK20">
            <v>0.22</v>
          </cell>
          <cell r="AL20">
            <v>0.19</v>
          </cell>
          <cell r="AM20">
            <v>0.27</v>
          </cell>
          <cell r="AN20">
            <v>0</v>
          </cell>
          <cell r="AO20">
            <v>0.17</v>
          </cell>
          <cell r="AP20">
            <v>0.18</v>
          </cell>
          <cell r="AQ20">
            <v>0.11</v>
          </cell>
          <cell r="AR20">
            <v>0.44</v>
          </cell>
          <cell r="AS20">
            <v>0.09</v>
          </cell>
          <cell r="AU20">
            <v>0.3</v>
          </cell>
          <cell r="AV20">
            <v>0.44</v>
          </cell>
          <cell r="AX20">
            <v>0.26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C3589-758A-45F3-AFD5-B07E5B807C10}">
  <dimension ref="A2:S26"/>
  <sheetViews>
    <sheetView tabSelected="1" workbookViewId="0">
      <selection activeCell="G27" sqref="G27"/>
    </sheetView>
  </sheetViews>
  <sheetFormatPr defaultRowHeight="15" x14ac:dyDescent="0.25"/>
  <cols>
    <col min="1" max="1" width="19.28515625" bestFit="1" customWidth="1"/>
  </cols>
  <sheetData>
    <row r="2" spans="1:19" ht="15.75" thickBot="1" x14ac:dyDescent="0.3"/>
    <row r="3" spans="1:19" ht="21.75" thickBot="1" x14ac:dyDescent="0.4">
      <c r="A3" s="31" t="s">
        <v>14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3"/>
    </row>
    <row r="4" spans="1:19" x14ac:dyDescent="0.25">
      <c r="A4" s="13"/>
      <c r="B4" s="21" t="s">
        <v>11</v>
      </c>
      <c r="C4" s="21"/>
      <c r="D4" s="21"/>
      <c r="E4" s="22" t="s">
        <v>10</v>
      </c>
      <c r="F4" s="22"/>
      <c r="G4" s="22"/>
      <c r="H4" s="30" t="s">
        <v>9</v>
      </c>
      <c r="I4" s="30"/>
      <c r="J4" s="30"/>
      <c r="K4" s="22" t="s">
        <v>8</v>
      </c>
      <c r="L4" s="22"/>
      <c r="M4" s="22"/>
      <c r="N4" s="21" t="s">
        <v>7</v>
      </c>
      <c r="O4" s="21"/>
      <c r="P4" s="21"/>
      <c r="Q4" s="22" t="s">
        <v>6</v>
      </c>
      <c r="R4" s="22"/>
      <c r="S4" s="23"/>
    </row>
    <row r="5" spans="1:19" x14ac:dyDescent="0.25">
      <c r="A5" s="12"/>
      <c r="B5" s="11" t="s">
        <v>5</v>
      </c>
      <c r="C5" s="11" t="s">
        <v>4</v>
      </c>
      <c r="D5" s="11" t="s">
        <v>3</v>
      </c>
      <c r="E5" s="10" t="s">
        <v>5</v>
      </c>
      <c r="F5" s="10" t="s">
        <v>4</v>
      </c>
      <c r="G5" s="10" t="s">
        <v>3</v>
      </c>
      <c r="H5" s="20" t="s">
        <v>5</v>
      </c>
      <c r="I5" s="20" t="s">
        <v>4</v>
      </c>
      <c r="J5" s="20" t="s">
        <v>3</v>
      </c>
      <c r="K5" s="10" t="s">
        <v>5</v>
      </c>
      <c r="L5" s="10" t="s">
        <v>4</v>
      </c>
      <c r="M5" s="10" t="s">
        <v>3</v>
      </c>
      <c r="N5" s="11" t="s">
        <v>5</v>
      </c>
      <c r="O5" s="11" t="s">
        <v>4</v>
      </c>
      <c r="P5" s="11" t="s">
        <v>3</v>
      </c>
      <c r="Q5" s="10" t="s">
        <v>5</v>
      </c>
      <c r="R5" s="10" t="s">
        <v>4</v>
      </c>
      <c r="S5" s="9" t="s">
        <v>3</v>
      </c>
    </row>
    <row r="6" spans="1:19" x14ac:dyDescent="0.25">
      <c r="A6" s="8" t="s">
        <v>2</v>
      </c>
      <c r="B6" s="7">
        <f>SUM('[1]Year 1'!C20)</f>
        <v>0.11</v>
      </c>
      <c r="C6" s="7">
        <f>SUM('[1]Year 1'!I20)</f>
        <v>0.35</v>
      </c>
      <c r="D6" s="7">
        <f>SUM('[1]Year 1'!N20)</f>
        <v>0.25</v>
      </c>
      <c r="E6" s="6">
        <f>SUM('[1]Year 2'!C20)</f>
        <v>0.22</v>
      </c>
      <c r="F6" s="6">
        <f>SUM('[1]Year 2'!I20)</f>
        <v>0.23</v>
      </c>
      <c r="G6" s="6">
        <f>SUM('[1]Year 2'!N20)</f>
        <v>0.13</v>
      </c>
      <c r="H6" s="19">
        <f>SUM('[1]Year 3'!C20)</f>
        <v>0.12</v>
      </c>
      <c r="I6" s="19">
        <f>SUM('[1]Year 3'!I20)</f>
        <v>0.24</v>
      </c>
      <c r="J6" s="19">
        <f>SUM('[1]Year 3'!N20)</f>
        <v>0.15</v>
      </c>
      <c r="K6" s="6">
        <f>SUM('[1]Year 4'!C20)</f>
        <v>0.09</v>
      </c>
      <c r="L6" s="6">
        <f>SUM('[1]Year 4'!I20)</f>
        <v>0.15</v>
      </c>
      <c r="M6" s="6">
        <f>SUM('[1]Year 4'!N20)</f>
        <v>0.1</v>
      </c>
      <c r="N6" s="7">
        <f>SUM('[1]Year 5'!C20)</f>
        <v>0.13</v>
      </c>
      <c r="O6" s="7">
        <f>SUM('[1]Year 5'!I20)</f>
        <v>0.17</v>
      </c>
      <c r="P6" s="7">
        <f>SUM('[1]Year 5'!N20)</f>
        <v>0.14000000000000001</v>
      </c>
      <c r="Q6" s="6">
        <f>SUM('[1]Year 6'!C20)</f>
        <v>0.14000000000000001</v>
      </c>
      <c r="R6" s="6">
        <f>SUM('[1]Year 6'!I20)</f>
        <v>7.0000000000000007E-2</v>
      </c>
      <c r="S6" s="5">
        <f>SUM('[1]Year 6'!N20)</f>
        <v>0</v>
      </c>
    </row>
    <row r="7" spans="1:19" x14ac:dyDescent="0.25">
      <c r="A7" s="8" t="s">
        <v>1</v>
      </c>
      <c r="B7" s="7">
        <f>SUM('[1]Year 1'!D20)</f>
        <v>0.26</v>
      </c>
      <c r="C7" s="7">
        <f>SUM('[1]Year 1'!J20)</f>
        <v>0.31</v>
      </c>
      <c r="D7" s="7">
        <f>SUM('[1]Year 1'!O20)</f>
        <v>0.11</v>
      </c>
      <c r="E7" s="6">
        <f>SUM('[1]Year 2'!D20)</f>
        <v>0.25</v>
      </c>
      <c r="F7" s="6">
        <f>SUM('[1]Year 2'!J20)</f>
        <v>0.15</v>
      </c>
      <c r="G7" s="6">
        <f>SUM('[1]Year 2'!O20)</f>
        <v>0.17</v>
      </c>
      <c r="H7" s="19">
        <f>SUM('[1]Year 3'!D20)</f>
        <v>0.16</v>
      </c>
      <c r="I7" s="19">
        <f>SUM('[1]Year 3'!J20)</f>
        <v>0.19</v>
      </c>
      <c r="J7" s="19">
        <f>SUM('[1]Year 3'!O20)</f>
        <v>0.15</v>
      </c>
      <c r="K7" s="6">
        <f>SUM('[1]Year 4'!D20)</f>
        <v>0.16</v>
      </c>
      <c r="L7" s="6">
        <f>SUM('[1]Year 4'!J20)</f>
        <v>0.3</v>
      </c>
      <c r="M7" s="6">
        <f>SUM('[1]Year 4'!O20)</f>
        <v>0.36</v>
      </c>
      <c r="N7" s="7">
        <f>SUM('[1]Year 5'!D20)</f>
        <v>0.26</v>
      </c>
      <c r="O7" s="7">
        <f>SUM('[1]Year 5'!J20)</f>
        <v>0.45</v>
      </c>
      <c r="P7" s="7">
        <f>SUM('[1]Year 5'!O20)</f>
        <v>0.49</v>
      </c>
      <c r="Q7" s="6">
        <f>SUM('[1]Year 6'!D20)</f>
        <v>0.15</v>
      </c>
      <c r="R7" s="6">
        <f>SUM('[1]Year 6'!J20)</f>
        <v>0.15</v>
      </c>
      <c r="S7" s="5">
        <f>SUM('[1]Year 6'!O20)</f>
        <v>0.21</v>
      </c>
    </row>
    <row r="8" spans="1:19" ht="15.75" thickBot="1" x14ac:dyDescent="0.3">
      <c r="A8" s="4" t="s">
        <v>0</v>
      </c>
      <c r="B8" s="3">
        <f>SUM('[1]Year 1'!E20:H20)</f>
        <v>0.63</v>
      </c>
      <c r="C8" s="3">
        <f>SUM('[1]Year 1'!K20:M20)</f>
        <v>0.34</v>
      </c>
      <c r="D8" s="3">
        <f>SUM('[1]Year 1'!P20:R20)</f>
        <v>0.64</v>
      </c>
      <c r="E8" s="2">
        <f>SUM('[1]Year 2'!E20:H20)</f>
        <v>0.54</v>
      </c>
      <c r="F8" s="2">
        <f>SUM('[1]Year 2'!K20:M20)</f>
        <v>0.61</v>
      </c>
      <c r="G8" s="2">
        <f>SUM('[1]Year 2'!P20:S20)</f>
        <v>0.70000000000000007</v>
      </c>
      <c r="H8" s="18">
        <f>SUM('[1]Year 3'!E20:H20)</f>
        <v>0.72</v>
      </c>
      <c r="I8" s="18">
        <f>SUM('[1]Year 3'!K20:M20)</f>
        <v>0.58000000000000007</v>
      </c>
      <c r="J8" s="18">
        <f>SUM('[1]Year 3'!P20:R20)</f>
        <v>0.70000000000000007</v>
      </c>
      <c r="K8" s="2">
        <f>SUM('[1]Year 4'!E20:H20)</f>
        <v>0.75</v>
      </c>
      <c r="L8" s="2">
        <f>SUM('[1]Year 4'!K20:M20)</f>
        <v>0.56000000000000005</v>
      </c>
      <c r="M8" s="2">
        <f>SUM('[1]Year 4'!P20:R20)</f>
        <v>0.53</v>
      </c>
      <c r="N8" s="3">
        <f>SUM('[1]Year 5'!E20:H20)</f>
        <v>0.61</v>
      </c>
      <c r="O8" s="3">
        <f>SUM('[1]Year 5'!K20:M20)</f>
        <v>0.37</v>
      </c>
      <c r="P8" s="3">
        <f>SUM('[1]Year 5'!P20:R20)</f>
        <v>0.37</v>
      </c>
      <c r="Q8" s="2">
        <f>SUM('[1]Year 6'!E20:H20)</f>
        <v>0.72</v>
      </c>
      <c r="R8" s="2">
        <f>SUM('[1]Year 6'!K20:M20)</f>
        <v>0.78</v>
      </c>
      <c r="S8" s="1">
        <f>SUM('[1]Year 6'!P20:R20)</f>
        <v>0.79</v>
      </c>
    </row>
    <row r="9" spans="1:19" x14ac:dyDescent="0.25">
      <c r="A9" s="15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6"/>
      <c r="R9" s="16"/>
      <c r="S9" s="16"/>
    </row>
    <row r="10" spans="1:19" x14ac:dyDescent="0.25">
      <c r="A10" s="15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6"/>
      <c r="R10" s="16"/>
      <c r="S10" s="16"/>
    </row>
    <row r="11" spans="1:19" ht="15.75" thickBo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</row>
    <row r="12" spans="1:19" ht="21.75" thickBot="1" x14ac:dyDescent="0.4">
      <c r="A12" s="24" t="s">
        <v>13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6"/>
    </row>
    <row r="13" spans="1:19" x14ac:dyDescent="0.25">
      <c r="A13" s="13"/>
      <c r="B13" s="21" t="s">
        <v>11</v>
      </c>
      <c r="C13" s="21"/>
      <c r="D13" s="21"/>
      <c r="E13" s="22" t="s">
        <v>10</v>
      </c>
      <c r="F13" s="22"/>
      <c r="G13" s="22"/>
      <c r="H13" s="21" t="s">
        <v>9</v>
      </c>
      <c r="I13" s="21"/>
      <c r="J13" s="21"/>
      <c r="K13" s="22" t="s">
        <v>8</v>
      </c>
      <c r="L13" s="22"/>
      <c r="M13" s="22"/>
      <c r="N13" s="21" t="s">
        <v>7</v>
      </c>
      <c r="O13" s="21"/>
      <c r="P13" s="21"/>
      <c r="Q13" s="22" t="s">
        <v>6</v>
      </c>
      <c r="R13" s="22"/>
      <c r="S13" s="23"/>
    </row>
    <row r="14" spans="1:19" x14ac:dyDescent="0.25">
      <c r="A14" s="12"/>
      <c r="B14" s="11" t="s">
        <v>5</v>
      </c>
      <c r="C14" s="11" t="s">
        <v>4</v>
      </c>
      <c r="D14" s="11" t="s">
        <v>3</v>
      </c>
      <c r="E14" s="10" t="s">
        <v>5</v>
      </c>
      <c r="F14" s="10" t="s">
        <v>4</v>
      </c>
      <c r="G14" s="10" t="s">
        <v>3</v>
      </c>
      <c r="H14" s="11" t="s">
        <v>5</v>
      </c>
      <c r="I14" s="11" t="s">
        <v>4</v>
      </c>
      <c r="J14" s="11" t="s">
        <v>3</v>
      </c>
      <c r="K14" s="10" t="s">
        <v>5</v>
      </c>
      <c r="L14" s="10" t="s">
        <v>4</v>
      </c>
      <c r="M14" s="10" t="s">
        <v>3</v>
      </c>
      <c r="N14" s="11" t="s">
        <v>5</v>
      </c>
      <c r="O14" s="11" t="s">
        <v>4</v>
      </c>
      <c r="P14" s="11" t="s">
        <v>3</v>
      </c>
      <c r="Q14" s="10" t="s">
        <v>5</v>
      </c>
      <c r="R14" s="10" t="s">
        <v>4</v>
      </c>
      <c r="S14" s="9" t="s">
        <v>3</v>
      </c>
    </row>
    <row r="15" spans="1:19" x14ac:dyDescent="0.25">
      <c r="A15" s="8" t="s">
        <v>2</v>
      </c>
      <c r="B15" s="7">
        <f>SUM('[1]Year 1'!S20)</f>
        <v>0.19</v>
      </c>
      <c r="C15" s="7">
        <f>SUM('[1]Year 1'!Y20)</f>
        <v>0.27</v>
      </c>
      <c r="D15" s="7">
        <f>SUM('[1]Year 1'!AD20)</f>
        <v>0.28999999999999998</v>
      </c>
      <c r="E15" s="6">
        <f>SUM('[1]Year 2'!T20)</f>
        <v>0.37</v>
      </c>
      <c r="F15" s="6">
        <f>SUM('[1]Year 2'!Z20)</f>
        <v>0.47</v>
      </c>
      <c r="G15" s="6">
        <f>SUM('[1]Year 2'!AE20)</f>
        <v>0.37</v>
      </c>
      <c r="H15" s="7">
        <f>SUM('[1]Year 3'!S20)</f>
        <v>0.31</v>
      </c>
      <c r="I15" s="7">
        <f>SUM('[1]Year 3'!Y20)</f>
        <v>0.41</v>
      </c>
      <c r="J15" s="7">
        <f>SUM('[1]Year 3'!AD20)</f>
        <v>0.42</v>
      </c>
      <c r="K15" s="6">
        <f>SUM('[1]Year 4'!S20)</f>
        <v>0.09</v>
      </c>
      <c r="L15" s="6">
        <f>SUM('[1]Year 4'!Y20)</f>
        <v>0.13</v>
      </c>
      <c r="M15" s="6">
        <f>SUM('[1]Year 4'!AD20)</f>
        <v>0.11</v>
      </c>
      <c r="N15" s="7">
        <f>SUM('[1]Year 5'!S20)</f>
        <v>0.08</v>
      </c>
      <c r="O15" s="7">
        <f>SUM('[1]Year 5'!Y20)</f>
        <v>0.12</v>
      </c>
      <c r="P15" s="7">
        <f>SUM('[1]Year 5'!AD20)</f>
        <v>0.14000000000000001</v>
      </c>
      <c r="Q15" s="6">
        <f>SUM('[1]Year 6'!S20)</f>
        <v>0.03</v>
      </c>
      <c r="R15" s="6">
        <f>SUM('[1]Year 6'!Y20)</f>
        <v>0.13</v>
      </c>
      <c r="S15" s="5">
        <f>SUM('[1]Year 6'!AD20)</f>
        <v>0</v>
      </c>
    </row>
    <row r="16" spans="1:19" x14ac:dyDescent="0.25">
      <c r="A16" s="8" t="s">
        <v>1</v>
      </c>
      <c r="B16" s="7">
        <f>SUM('[1]Year 1'!T20)</f>
        <v>0.16</v>
      </c>
      <c r="C16" s="7">
        <f>SUM('[1]Year 1'!Z20)</f>
        <v>0.49</v>
      </c>
      <c r="D16" s="7">
        <f>SUM('[1]Year 1'!AE20)</f>
        <v>0.27</v>
      </c>
      <c r="E16" s="6">
        <f>SUM('[1]Year 2'!U20)</f>
        <v>0.23</v>
      </c>
      <c r="F16" s="6">
        <f>SUM('[1]Year 2'!AA20)</f>
        <v>0.38</v>
      </c>
      <c r="G16" s="6">
        <f>SUM('[1]Year 2'!AF20)</f>
        <v>0.2</v>
      </c>
      <c r="H16" s="7">
        <f>SUM('[1]Year 3'!T20)</f>
        <v>7.0000000000000007E-2</v>
      </c>
      <c r="I16" s="7">
        <f>SUM('[1]Year 3'!Z20)</f>
        <v>0.53</v>
      </c>
      <c r="J16" s="7">
        <f>SUM('[1]Year 3'!AE20)</f>
        <v>0.25</v>
      </c>
      <c r="K16" s="6">
        <f>SUM('[1]Year 4'!T20)</f>
        <v>0.11</v>
      </c>
      <c r="L16" s="6">
        <f>SUM('[1]Year 4'!Z20)</f>
        <v>0.42</v>
      </c>
      <c r="M16" s="6">
        <f>SUM('[1]Year 4'!AE20)</f>
        <v>0.48</v>
      </c>
      <c r="N16" s="7">
        <f>SUM('[1]Year 5'!T20)</f>
        <v>0.22</v>
      </c>
      <c r="O16" s="7">
        <f>SUM('[1]Year 5'!Z20)</f>
        <v>0.52</v>
      </c>
      <c r="P16" s="7">
        <f>SUM('[1]Year 5'!AE20)</f>
        <v>0.52</v>
      </c>
      <c r="Q16" s="6">
        <f>SUM('[1]Year 6'!T20)</f>
        <v>0.13</v>
      </c>
      <c r="R16" s="6">
        <f>SUM('[1]Year 6'!Z20)</f>
        <v>0.21</v>
      </c>
      <c r="S16" s="5">
        <f>SUM('[1]Year 6'!AE20)</f>
        <v>0.22</v>
      </c>
    </row>
    <row r="17" spans="1:19" ht="15.75" thickBot="1" x14ac:dyDescent="0.3">
      <c r="A17" s="4" t="s">
        <v>0</v>
      </c>
      <c r="B17" s="3">
        <f>SUM('[1]Year 1'!U20:X20)</f>
        <v>0.66</v>
      </c>
      <c r="C17" s="3">
        <f>SUM('[1]Year 1'!AA20:AC20)</f>
        <v>0.23</v>
      </c>
      <c r="D17" s="3">
        <f>SUM('[1]Year 1'!AF20:AH20)</f>
        <v>0.44</v>
      </c>
      <c r="E17" s="2">
        <f>SUM('[1]Year 2'!V20:Y20)</f>
        <v>0.4</v>
      </c>
      <c r="F17" s="2">
        <f>SUM('[1]Year 2'!AB20:AD20)</f>
        <v>0.15</v>
      </c>
      <c r="G17" s="2">
        <f>SUM('[1]Year 2'!AG20:AI20)</f>
        <v>0.43</v>
      </c>
      <c r="H17" s="3">
        <f>SUM('[1]Year 3'!U20:X20)</f>
        <v>0.56999999999999995</v>
      </c>
      <c r="I17" s="3">
        <f>SUM('[1]Year 3'!AA20:AC20)</f>
        <v>7.0000000000000007E-2</v>
      </c>
      <c r="J17" s="3">
        <f>SUM('[1]Year 3'!AF20:AH20)</f>
        <v>0.32000000000000006</v>
      </c>
      <c r="K17" s="2">
        <f>SUM('[1]Year 4'!U20:X20)</f>
        <v>0.8</v>
      </c>
      <c r="L17" s="2">
        <f>SUM('[1]Year 4'!AA20:AC20)</f>
        <v>0.45</v>
      </c>
      <c r="M17" s="2">
        <f>SUM('[1]Year 4'!AF20:AH20)</f>
        <v>0.41000000000000003</v>
      </c>
      <c r="N17" s="3">
        <f>SUM('[1]Year 5'!U20:X20)</f>
        <v>0.7</v>
      </c>
      <c r="O17" s="3">
        <f>SUM('[1]Year 5'!AA20:AC20)</f>
        <v>0.36</v>
      </c>
      <c r="P17" s="3">
        <f>SUM('[1]Year 5'!AF20:AH20)</f>
        <v>0.34</v>
      </c>
      <c r="Q17" s="2">
        <f>SUM('[1]Year 6'!U20:X20)</f>
        <v>0.84000000000000008</v>
      </c>
      <c r="R17" s="2">
        <f>SUM('[1]Year 6'!AA20:AC20)</f>
        <v>0.66999999999999993</v>
      </c>
      <c r="S17" s="1">
        <f>SUM('[1]Year 6'!AF20:AH20)</f>
        <v>0.78</v>
      </c>
    </row>
    <row r="18" spans="1:19" x14ac:dyDescent="0.25">
      <c r="A18" s="15"/>
      <c r="B18" s="14"/>
      <c r="C18" s="14"/>
      <c r="D18" s="14"/>
      <c r="E18" s="14"/>
      <c r="F18" s="14"/>
      <c r="G18" s="14"/>
      <c r="H18" s="14"/>
      <c r="I18" s="14"/>
      <c r="J18" s="14"/>
      <c r="K18" s="16"/>
      <c r="L18" s="14"/>
      <c r="M18" s="14"/>
      <c r="N18" s="14"/>
      <c r="O18" s="14"/>
      <c r="P18" s="14"/>
      <c r="Q18" s="14"/>
      <c r="R18" s="14"/>
      <c r="S18" s="14"/>
    </row>
    <row r="19" spans="1:19" x14ac:dyDescent="0.25">
      <c r="A19" s="1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</row>
    <row r="20" spans="1:19" ht="15.75" thickBo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</row>
    <row r="21" spans="1:19" ht="21.75" thickBot="1" x14ac:dyDescent="0.4">
      <c r="A21" s="27" t="s">
        <v>12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/>
    </row>
    <row r="22" spans="1:19" x14ac:dyDescent="0.25">
      <c r="A22" s="13"/>
      <c r="B22" s="21" t="s">
        <v>11</v>
      </c>
      <c r="C22" s="21"/>
      <c r="D22" s="21"/>
      <c r="E22" s="22" t="s">
        <v>10</v>
      </c>
      <c r="F22" s="22"/>
      <c r="G22" s="22"/>
      <c r="H22" s="21" t="s">
        <v>9</v>
      </c>
      <c r="I22" s="21"/>
      <c r="J22" s="21"/>
      <c r="K22" s="22" t="s">
        <v>8</v>
      </c>
      <c r="L22" s="22"/>
      <c r="M22" s="22"/>
      <c r="N22" s="21" t="s">
        <v>7</v>
      </c>
      <c r="O22" s="21"/>
      <c r="P22" s="21"/>
      <c r="Q22" s="22" t="s">
        <v>6</v>
      </c>
      <c r="R22" s="22"/>
      <c r="S22" s="23"/>
    </row>
    <row r="23" spans="1:19" x14ac:dyDescent="0.25">
      <c r="A23" s="12"/>
      <c r="B23" s="11" t="s">
        <v>5</v>
      </c>
      <c r="C23" s="11" t="s">
        <v>4</v>
      </c>
      <c r="D23" s="11" t="s">
        <v>3</v>
      </c>
      <c r="E23" s="10" t="s">
        <v>5</v>
      </c>
      <c r="F23" s="10" t="s">
        <v>4</v>
      </c>
      <c r="G23" s="10" t="s">
        <v>3</v>
      </c>
      <c r="H23" s="11" t="s">
        <v>5</v>
      </c>
      <c r="I23" s="11" t="s">
        <v>4</v>
      </c>
      <c r="J23" s="11" t="s">
        <v>3</v>
      </c>
      <c r="K23" s="10" t="s">
        <v>5</v>
      </c>
      <c r="L23" s="10" t="s">
        <v>4</v>
      </c>
      <c r="M23" s="10" t="s">
        <v>3</v>
      </c>
      <c r="N23" s="11" t="s">
        <v>5</v>
      </c>
      <c r="O23" s="11" t="s">
        <v>4</v>
      </c>
      <c r="P23" s="11" t="s">
        <v>3</v>
      </c>
      <c r="Q23" s="10" t="s">
        <v>5</v>
      </c>
      <c r="R23" s="10" t="s">
        <v>4</v>
      </c>
      <c r="S23" s="9" t="s">
        <v>3</v>
      </c>
    </row>
    <row r="24" spans="1:19" x14ac:dyDescent="0.25">
      <c r="A24" s="8" t="s">
        <v>2</v>
      </c>
      <c r="B24" s="7">
        <f>SUM('[1]Year 1'!AI20)</f>
        <v>0.32</v>
      </c>
      <c r="C24" s="7">
        <f>SUM('[1]Year 1'!AO20)</f>
        <v>0.35</v>
      </c>
      <c r="D24" s="7">
        <f>SUM('[1]Year 1'!AT20)</f>
        <v>0.24</v>
      </c>
      <c r="E24" s="6">
        <f>SUM('[1]Year 2'!AJ20)</f>
        <v>0.17</v>
      </c>
      <c r="F24" s="6">
        <f>SUM('[1]Year 2'!AP20)</f>
        <v>0.3</v>
      </c>
      <c r="G24" s="6">
        <f>SUM('[1]Year 2'!AU20)</f>
        <v>0.2</v>
      </c>
      <c r="H24" s="7">
        <f>SUM('[1]Year 3'!AI20)</f>
        <v>0.09</v>
      </c>
      <c r="I24" s="7">
        <f>SUM('[1]Year 3'!AO20)</f>
        <v>0.39</v>
      </c>
      <c r="J24" s="7">
        <f>SUM('[1]Year 3'!AT20)</f>
        <v>0.24</v>
      </c>
      <c r="K24" s="6">
        <f>SUM('[1]Year 4'!AI20)</f>
        <v>0.13</v>
      </c>
      <c r="L24" s="6">
        <f>SUM('[1]Year 4'!AO20)</f>
        <v>0.16</v>
      </c>
      <c r="M24" s="6">
        <f>SUM('[1]Year 4'!AT20)</f>
        <v>0.23</v>
      </c>
      <c r="N24" s="7">
        <f>SUM('[1]Year 5'!AI20)</f>
        <v>0.3</v>
      </c>
      <c r="O24" s="7">
        <f>SUM('[1]Year 5'!AO20)</f>
        <v>0.37</v>
      </c>
      <c r="P24" s="7">
        <f>SUM('[1]Year 5'!AT20)</f>
        <v>0.3</v>
      </c>
      <c r="Q24" s="6">
        <f>SUM('[1]Year 6'!AI20)</f>
        <v>0.17</v>
      </c>
      <c r="R24" s="6">
        <f>SUM('[1]Year 6'!AO20)</f>
        <v>0.17</v>
      </c>
      <c r="S24" s="5">
        <f>SUM('[1]Year 6'!AT20)</f>
        <v>0</v>
      </c>
    </row>
    <row r="25" spans="1:19" x14ac:dyDescent="0.25">
      <c r="A25" s="8" t="s">
        <v>1</v>
      </c>
      <c r="B25" s="7">
        <f>SUM('[1]Year 1'!AJ20)</f>
        <v>0.16</v>
      </c>
      <c r="C25" s="7">
        <f>SUM('[1]Year 1'!AP20)</f>
        <v>0.51</v>
      </c>
      <c r="D25" s="7">
        <f>SUM('[1]Year 1'!AU20)</f>
        <v>0.16</v>
      </c>
      <c r="E25" s="6">
        <f>SUM('[1]Year 2'!AK20)</f>
        <v>0.25</v>
      </c>
      <c r="F25" s="6">
        <f>SUM('[1]Year 2'!AQ20)</f>
        <v>0.43</v>
      </c>
      <c r="G25" s="6">
        <f>SUM('[1]Year 2'!AV20)</f>
        <v>0.2</v>
      </c>
      <c r="H25" s="7">
        <f>SUM('[1]Year 3'!AJ20)</f>
        <v>0.28000000000000003</v>
      </c>
      <c r="I25" s="7">
        <f>SUM('[1]Year 3'!AP20)</f>
        <v>0.49</v>
      </c>
      <c r="J25" s="7">
        <f>SUM('[1]Year 3'!AU20)</f>
        <v>0.27</v>
      </c>
      <c r="K25" s="6">
        <f>SUM('[1]Year 4'!AJ20)</f>
        <v>0.41</v>
      </c>
      <c r="L25" s="6">
        <f>SUM('[1]Year 4'!AP20)</f>
        <v>0.5</v>
      </c>
      <c r="M25" s="6">
        <f>SUM('[1]Year 4'!AU20)</f>
        <v>0.42</v>
      </c>
      <c r="N25" s="7">
        <f>SUM('[1]Year 5'!AJ20)</f>
        <v>0.36</v>
      </c>
      <c r="O25" s="7">
        <f>SUM('[1]Year 5'!AP20)</f>
        <v>0.56999999999999995</v>
      </c>
      <c r="P25" s="7">
        <f>SUM('[1]Year 5'!AU20)</f>
        <v>0.52</v>
      </c>
      <c r="Q25" s="6">
        <f>SUM('[1]Year 6'!AJ20)</f>
        <v>0.15</v>
      </c>
      <c r="R25" s="6">
        <f>SUM('[1]Year 6'!AP20)</f>
        <v>0.18</v>
      </c>
      <c r="S25" s="5">
        <f>SUM('[1]Year 6'!AU20)</f>
        <v>0.3</v>
      </c>
    </row>
    <row r="26" spans="1:19" ht="15.75" thickBot="1" x14ac:dyDescent="0.3">
      <c r="A26" s="4" t="s">
        <v>0</v>
      </c>
      <c r="B26" s="3">
        <f>SUM('[1]Year 1'!AK20:AN20)</f>
        <v>0.53</v>
      </c>
      <c r="C26" s="3">
        <f>SUM('[1]Year 1'!AQ20:AS20)</f>
        <v>0.15</v>
      </c>
      <c r="D26" s="3">
        <f>SUM('[1]Year 1'!AV20:AX20)</f>
        <v>0.6</v>
      </c>
      <c r="E26" s="2">
        <f>SUM('[1]Year 2'!AL20:AO20)</f>
        <v>0.59</v>
      </c>
      <c r="F26" s="2">
        <f>SUM('[1]Year 2'!AR20:AT20)</f>
        <v>0.27</v>
      </c>
      <c r="G26" s="2">
        <f>SUM('[1]Year 2'!AW20:AY20)</f>
        <v>0.6</v>
      </c>
      <c r="H26" s="3">
        <f>SUM('[1]Year 3'!AK20:AN20)</f>
        <v>0.6399999999999999</v>
      </c>
      <c r="I26" s="3">
        <f>SUM('[1]Year 3'!AQ20:AS20)</f>
        <v>0.12000000000000001</v>
      </c>
      <c r="J26" s="3">
        <f>SUM('[1]Year 3'!AV20:AX20)</f>
        <v>0.48</v>
      </c>
      <c r="K26" s="2">
        <f>SUM('[1]Year 4'!AK20:AN20)</f>
        <v>0.47000000000000003</v>
      </c>
      <c r="L26" s="2">
        <f>SUM('[1]Year 4'!AQ20:AS20)</f>
        <v>0.34</v>
      </c>
      <c r="M26" s="2">
        <f>SUM('[1]Year 4'!AV20:AX20)</f>
        <v>0.35</v>
      </c>
      <c r="N26" s="3">
        <f>SUM('[1]Year 5'!AK20:AN20)</f>
        <v>0.34</v>
      </c>
      <c r="O26" s="3">
        <f>SUM('[1]Year 5'!AQ20:AS20)</f>
        <v>0.06</v>
      </c>
      <c r="P26" s="3">
        <f>SUM('[1]Year 5'!AV20:AX20)</f>
        <v>0.17</v>
      </c>
      <c r="Q26" s="2">
        <f>SUM('[1]Year 6'!AK20:AN20)</f>
        <v>0.68</v>
      </c>
      <c r="R26" s="2">
        <f>SUM('[1]Year 6'!AQ20:AS20)</f>
        <v>0.64</v>
      </c>
      <c r="S26" s="1">
        <f>SUM('[1]Year 6'!AV20:AX20)</f>
        <v>0.7</v>
      </c>
    </row>
  </sheetData>
  <mergeCells count="21">
    <mergeCell ref="A3:S3"/>
    <mergeCell ref="A21:S21"/>
    <mergeCell ref="B22:D22"/>
    <mergeCell ref="E22:G22"/>
    <mergeCell ref="H22:J22"/>
    <mergeCell ref="K22:M22"/>
    <mergeCell ref="N22:P22"/>
    <mergeCell ref="Q22:S22"/>
    <mergeCell ref="H13:J13"/>
    <mergeCell ref="K13:M13"/>
    <mergeCell ref="N13:P13"/>
    <mergeCell ref="Q13:S13"/>
    <mergeCell ref="B4:D4"/>
    <mergeCell ref="A12:S12"/>
    <mergeCell ref="B13:D13"/>
    <mergeCell ref="E13:G13"/>
    <mergeCell ref="E4:G4"/>
    <mergeCell ref="H4:J4"/>
    <mergeCell ref="K4:M4"/>
    <mergeCell ref="N4:P4"/>
    <mergeCell ref="Q4:S4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End of Year Data - 2020 - 2021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Spratt</dc:creator>
  <cp:lastModifiedBy> Jill Schrodel</cp:lastModifiedBy>
  <dcterms:created xsi:type="dcterms:W3CDTF">2021-07-02T16:23:51Z</dcterms:created>
  <dcterms:modified xsi:type="dcterms:W3CDTF">2021-07-02T18:10:59Z</dcterms:modified>
</cp:coreProperties>
</file>